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44525"/>
  <customWorkbookViews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M10" i="1"/>
  <c r="L10" i="1"/>
  <c r="K10" i="1"/>
  <c r="J10" i="1"/>
  <c r="H10" i="1"/>
  <c r="D10" i="1"/>
  <c r="G26" i="2"/>
  <c r="F26" i="2"/>
  <c r="E26" i="2"/>
  <c r="D26" i="2"/>
  <c r="H4" i="2"/>
  <c r="I4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6" i="2"/>
  <c r="I6" i="2"/>
  <c r="H7" i="2"/>
  <c r="I7" i="2"/>
  <c r="H8" i="2"/>
  <c r="I8" i="2"/>
  <c r="H9" i="2"/>
  <c r="I9" i="2"/>
  <c r="H5" i="2"/>
  <c r="I5" i="2"/>
  <c r="C26" i="2"/>
  <c r="H26" i="2"/>
  <c r="I26" i="2"/>
</calcChain>
</file>

<file path=xl/sharedStrings.xml><?xml version="1.0" encoding="utf-8"?>
<sst xmlns="http://schemas.openxmlformats.org/spreadsheetml/2006/main" count="58" uniqueCount="53">
  <si>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</si>
  <si>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</si>
  <si>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</si>
  <si>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</si>
  <si>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</si>
  <si>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</si>
  <si>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</si>
  <si>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</si>
  <si>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</si>
  <si>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</si>
  <si>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</si>
  <si>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</si>
  <si>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</si>
  <si>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</si>
  <si>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</si>
  <si>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</si>
  <si>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</si>
  <si>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</si>
  <si>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</si>
  <si>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</si>
  <si>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</si>
  <si>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</si>
  <si>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</si>
  <si>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</si>
  <si>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</si>
  <si>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</si>
  <si>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</si>
  <si>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</si>
  <si>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</si>
  <si>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</si>
  <si>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</si>
  <si>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</si>
  <si>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</si>
  <si>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</si>
  <si>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</si>
  <si>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</si>
  <si>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</si>
  <si>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Общественная территория (дизайн проект),  признанная победителем по итогам рейтингового голосования (да)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</si>
  <si>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</si>
  <si>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</si>
  <si>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</si>
  <si>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>_____________</t>
  </si>
  <si>
    <t>Ивановская область</t>
  </si>
  <si>
    <t xml:space="preserve">Приложение к протоколу заседания общественной комиссии Петровского городского поселения </t>
  </si>
  <si>
    <t>Петровское городское поселение Гаврилово-Посадского муниципального района</t>
  </si>
  <si>
    <t>площадь</t>
  </si>
  <si>
    <t>да</t>
  </si>
  <si>
    <t>нет</t>
  </si>
  <si>
    <t>Сизова М.В., Глава Петровского городского поселения</t>
  </si>
  <si>
    <t>Центральная площадь (п. Петровский, ул. Чкалова в районе остановки)</t>
  </si>
  <si>
    <t>Парк «Березовая роща» (п.Петровский, ул.Школьная)</t>
  </si>
  <si>
    <t>парк</t>
  </si>
  <si>
    <t xml:space="preserve">по результату голосования, проведенного за период с 15 апреля по 31 мая 2023 года
по отбору общественной территории,  подлежащей благоустройству в рамках реализации муниципальной программы «Формирование современной городской среды Петровского городского поселения»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</si>
</sst>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6" fillId="0" borderId="7" xfId="0" applyFont="1" applyFill="1" applyBorder="1"/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1" fillId="0" borderId="0" xfId="6" applyFont="1" applyAlignment="1">
      <alignment vertical="top" wrapText="1"/>
    </xf>
    <xf numFmtId="0" fontId="11" fillId="0" borderId="5" xfId="6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7">
    <cellStyle name="Excel Built-in Normal" xfId="1"/>
    <cellStyle name="Гиперссылка" xfId="6" builtinId="8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https://pos.gosuslugi.ru/og/improvement/view?id=16219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https://pos.gosuslugi.ru/og/improvement/view?id=16215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4" zoomScale="85" zoomScaleNormal="55" workbookViewId="0">
      <selection activeCell="N7" sqref="N7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18" customHeight="1" x14ac:dyDescent="0.2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02.75" customHeight="1" x14ac:dyDescent="0.25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1:13" ht="127.5" customHeight="1" x14ac:dyDescent="0.25">
      <c r="A4" s="50" t="s">
        <v>4</v>
      </c>
      <c r="B4" s="50" t="s">
        <v>33</v>
      </c>
      <c r="C4" s="50" t="s">
        <v>32</v>
      </c>
      <c r="D4" s="50" t="s">
        <v>39</v>
      </c>
      <c r="E4" s="50" t="s">
        <v>40</v>
      </c>
      <c r="F4" s="50" t="s">
        <v>35</v>
      </c>
      <c r="G4" s="50" t="s">
        <v>36</v>
      </c>
      <c r="H4" s="50" t="s">
        <v>34</v>
      </c>
      <c r="I4" s="50" t="s">
        <v>37</v>
      </c>
      <c r="J4" s="59" t="s">
        <v>38</v>
      </c>
      <c r="K4" s="60"/>
      <c r="L4" s="60"/>
      <c r="M4" s="61"/>
    </row>
    <row r="5" spans="1:13" ht="208.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24">
        <v>2024</v>
      </c>
      <c r="K5" s="24">
        <v>2025</v>
      </c>
      <c r="L5" s="24">
        <v>2026</v>
      </c>
      <c r="M5" s="24">
        <v>2027</v>
      </c>
    </row>
    <row r="6" spans="1:13" s="12" customFormat="1" ht="14.25" customHeight="1" x14ac:dyDescent="0.25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60" x14ac:dyDescent="0.25">
      <c r="A7" s="58"/>
      <c r="B7" s="57" t="s">
        <v>42</v>
      </c>
      <c r="C7" s="51" t="s">
        <v>44</v>
      </c>
      <c r="D7" s="48" t="s">
        <v>49</v>
      </c>
      <c r="E7" s="27" t="s">
        <v>45</v>
      </c>
      <c r="F7" s="27" t="s">
        <v>46</v>
      </c>
      <c r="G7" s="27" t="s">
        <v>47</v>
      </c>
      <c r="H7" s="28">
        <v>894</v>
      </c>
      <c r="I7" s="28" t="s">
        <v>46</v>
      </c>
      <c r="J7" s="28" t="s">
        <v>46</v>
      </c>
      <c r="K7" s="29"/>
      <c r="L7" s="29"/>
      <c r="M7" s="29"/>
    </row>
    <row r="8" spans="1:13" s="19" customFormat="1" ht="45.75" customHeight="1" x14ac:dyDescent="0.25">
      <c r="A8" s="58"/>
      <c r="B8" s="57"/>
      <c r="C8" s="52"/>
      <c r="D8" s="49" t="s">
        <v>50</v>
      </c>
      <c r="E8" s="27" t="s">
        <v>51</v>
      </c>
      <c r="F8" s="27" t="s">
        <v>46</v>
      </c>
      <c r="G8" s="27" t="s">
        <v>47</v>
      </c>
      <c r="H8" s="28">
        <v>104</v>
      </c>
      <c r="I8" s="28"/>
      <c r="J8" s="28"/>
      <c r="K8" s="29"/>
      <c r="L8" s="29"/>
      <c r="M8" s="29"/>
    </row>
    <row r="9" spans="1:13" s="19" customFormat="1" ht="15" x14ac:dyDescent="0.25">
      <c r="A9" s="58"/>
      <c r="B9" s="57"/>
      <c r="C9" s="27"/>
      <c r="D9" s="27"/>
      <c r="E9" s="27"/>
      <c r="F9" s="27"/>
      <c r="G9" s="27"/>
      <c r="H9" s="28"/>
      <c r="I9" s="28"/>
      <c r="J9" s="28"/>
      <c r="K9" s="29"/>
      <c r="L9" s="29"/>
      <c r="M9" s="29"/>
    </row>
    <row r="10" spans="1:13" s="19" customFormat="1" ht="15" x14ac:dyDescent="0.25">
      <c r="A10" s="58"/>
      <c r="B10" s="30"/>
      <c r="C10" s="26">
        <v>0</v>
      </c>
      <c r="D10" s="26">
        <f>COUNTA(D7:D9)</f>
        <v>2</v>
      </c>
      <c r="E10" s="26"/>
      <c r="F10" s="26"/>
      <c r="G10" s="26"/>
      <c r="H10" s="26">
        <f>SUM(H7:H9)</f>
        <v>998</v>
      </c>
      <c r="I10" s="26">
        <f>COUNTA(I7:I9)</f>
        <v>1</v>
      </c>
      <c r="J10" s="26">
        <f t="shared" ref="J10:M10" si="0">COUNTA(J7:J9)</f>
        <v>1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x14ac:dyDescent="0.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ht="24" customHeight="1" x14ac:dyDescent="0.3">
      <c r="A12" s="53" t="s">
        <v>48</v>
      </c>
      <c r="B12" s="53"/>
      <c r="C12" s="53"/>
      <c r="D12" s="53"/>
      <c r="E12" s="33" t="s">
        <v>41</v>
      </c>
      <c r="F12" s="33"/>
      <c r="G12" s="33"/>
      <c r="H12" s="34"/>
      <c r="I12" s="34"/>
      <c r="J12" s="34"/>
      <c r="K12" s="35"/>
      <c r="L12" s="36"/>
      <c r="M12" s="37"/>
    </row>
    <row r="13" spans="1:13" x14ac:dyDescent="0.3">
      <c r="A13" s="43"/>
      <c r="B13" s="44"/>
      <c r="C13" s="44"/>
      <c r="D13" s="44"/>
      <c r="E13" s="44"/>
      <c r="F13" s="44"/>
      <c r="G13" s="44"/>
      <c r="H13" s="43"/>
      <c r="I13" s="43"/>
      <c r="J13" s="43"/>
      <c r="K13" s="45"/>
      <c r="L13" s="46"/>
      <c r="M13" s="47"/>
    </row>
    <row r="14" spans="1:13" x14ac:dyDescent="0.3">
      <c r="A14" s="54">
        <v>45078</v>
      </c>
      <c r="B14" s="55"/>
      <c r="C14" s="55"/>
      <c r="D14" s="55"/>
      <c r="E14" s="38"/>
      <c r="F14" s="38"/>
      <c r="G14" s="38"/>
      <c r="H14" s="39"/>
      <c r="I14" s="39"/>
      <c r="J14" s="39"/>
      <c r="K14" s="40"/>
      <c r="L14" s="41"/>
      <c r="M14" s="42"/>
    </row>
    <row r="15" spans="1:13" x14ac:dyDescent="0.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 x14ac:dyDescent="0.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x14ac:dyDescent="0.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 x14ac:dyDescent="0.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 x14ac:dyDescent="0.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 x14ac:dyDescent="0.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27"/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AC5838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AC5837">
        <filterColumn colId="2">
          <customFilters>
            <customFilter operator="notEqual" val=" "/>
          </custom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AC5837"/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Q9152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Q9152"/>
    </customSheetView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37"/>
    </customSheetView>
  </customSheetViews>
  <mergeCells count="17">
    <mergeCell ref="D4:D5"/>
    <mergeCell ref="I4:I5"/>
    <mergeCell ref="C7:C8"/>
    <mergeCell ref="A12:D12"/>
    <mergeCell ref="A14:D14"/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</mergeCells>
  <hyperlinks>
    <hyperlink ref="D7" r:id="rId10" display="https://pos.gosuslugi.ru/og/improvement/view?id=16215"/>
    <hyperlink ref="D8" r:id="rId11" display="https://pos.gosuslugi.ru/og/improvement/view?id=16219"/>
  </hyperlinks>
  <pageMargins left="0.70866141732283472" right="0.70866141732283472" top="0.74803149606299213" bottom="0.74803149606299213" header="0.31496062992125984" footer="0.31496062992125984"/>
  <pageSetup paperSize="9" scale="59" orientation="landscape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63" t="s">
        <v>31</v>
      </c>
      <c r="B1" s="63"/>
      <c r="C1" s="63"/>
      <c r="D1" s="63"/>
      <c r="E1" s="63"/>
      <c r="F1" s="63"/>
      <c r="G1" s="63"/>
      <c r="H1" s="63"/>
      <c r="I1" s="63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62" t="s">
        <v>29</v>
      </c>
      <c r="I3" s="62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User</cp:lastModifiedBy>
  <cp:lastPrinted>2023-06-06T05:39:12Z</cp:lastPrinted>
  <dcterms:created xsi:type="dcterms:W3CDTF">2017-07-21T15:05:48Z</dcterms:created>
  <dcterms:modified xsi:type="dcterms:W3CDTF">2023-06-06T05:39:15Z</dcterms:modified>
</cp:coreProperties>
</file>